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D:\Departmental Data\IQAC\IQAC 2026-27\QS Ranking data\Updated data QS\"/>
    </mc:Choice>
  </mc:AlternateContent>
  <xr:revisionPtr revIDLastSave="0" documentId="8_{BE2858D6-D86F-499D-AA33-CE07E718976E}" xr6:coauthVersionLast="47" xr6:coauthVersionMax="47" xr10:uidLastSave="{00000000-0000-0000-0000-000000000000}"/>
  <bookViews>
    <workbookView xWindow="-120" yWindow="-120" windowWidth="29040" windowHeight="15720" xr2:uid="{E3906125-B31B-45ED-99AA-5EA41BC03768}"/>
  </bookViews>
  <sheets>
    <sheet name="Governance &amp; Structur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7" i="1" l="1"/>
  <c r="C7" i="1"/>
  <c r="C6" i="1"/>
  <c r="C3" i="1"/>
  <c r="C5" i="1"/>
  <c r="C16" i="1"/>
  <c r="C15" i="1"/>
  <c r="C14" i="1"/>
  <c r="C13" i="1"/>
  <c r="C12" i="1"/>
  <c r="C10" i="1"/>
  <c r="C9" i="1"/>
</calcChain>
</file>

<file path=xl/sharedStrings.xml><?xml version="1.0" encoding="utf-8"?>
<sst xmlns="http://schemas.openxmlformats.org/spreadsheetml/2006/main" count="44" uniqueCount="29">
  <si>
    <t>Governance and Structure</t>
  </si>
  <si>
    <t>Indicators/
facets/parameters</t>
  </si>
  <si>
    <t>Status</t>
  </si>
  <si>
    <t>Evidence required</t>
  </si>
  <si>
    <t>Evidence link</t>
  </si>
  <si>
    <r>
      <t xml:space="preserve">Ethics Committee </t>
    </r>
    <r>
      <rPr>
        <i/>
        <sz val="11"/>
        <color theme="1"/>
        <rFont val="Calibri"/>
        <family val="2"/>
        <scheme val="minor"/>
      </rPr>
      <t>(To review research proposals, Ph.D. dissertations, innovations, ideas, and institutional publications)</t>
    </r>
  </si>
  <si>
    <t>Yes</t>
  </si>
  <si>
    <t>Insert link</t>
  </si>
  <si>
    <t>Board of Studies</t>
  </si>
  <si>
    <t>Presence of BOS</t>
  </si>
  <si>
    <t>Teaching enhancement and curriculum development</t>
  </si>
  <si>
    <t>Faculty participation in BOS</t>
  </si>
  <si>
    <t>Faculty resource management</t>
  </si>
  <si>
    <t>Faculty recruitment policy</t>
  </si>
  <si>
    <t>Faculty appraisal/promotion policy</t>
  </si>
  <si>
    <t>Compliance and Report</t>
  </si>
  <si>
    <t>Code of conduct students</t>
  </si>
  <si>
    <t>Code of conduct  for faculty</t>
  </si>
  <si>
    <t>Code of conduct  for non-teaching staff</t>
  </si>
  <si>
    <t>Annual report of Institution/institutional development plan published in the last 12 months</t>
  </si>
  <si>
    <t>Accreditation and Recognition 
(NAAC, NABH, AACSB, AMBA, EFMD, EQUIS, NBA)</t>
  </si>
  <si>
    <t>Alumni and senior students’ representation in institutional governance</t>
  </si>
  <si>
    <t>https://docs.google.com/document/d/1zg2gg9qVcywJdJqL8EUWgmheAhKzTR6f/edit?usp=drive_link&amp;ouid=113411319601989080658&amp;rtpof=true&amp;sd=true</t>
  </si>
  <si>
    <t>https://sitrc.sandipfoundation.org/ug-courses-mechanical-engineering/bos/</t>
  </si>
  <si>
    <t>https://drive.google.com/file/d/1i4Pi-p4H1AxxQd9bfsSYJGZZFrJJUmOi/view?usp=drive_link</t>
  </si>
  <si>
    <t>https://drive.google.com/file/d/168EHHI7Q4lDxfQLoiWhpHQzmwCGF3t72/view?usp=drive_link</t>
  </si>
  <si>
    <t>https://sitrc.sandipfoundation.org/wp-content/uploads/2023/05/10-criteria-7.1.10-new.pdf</t>
  </si>
  <si>
    <t>https://sitrc.sandipfoundation.org/about-sitrc/</t>
  </si>
  <si>
    <t>https://sitrc.sandipfoundation.org/wp-content/uploads/2023/10/NBA-Certificate_Cycle-1.pdf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</si>
</sst>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20"/>
      <color theme="1"/>
      <name val="Calibri"/>
      <family val="2"/>
      <scheme val="minor"/>
    </font>
    <font>
      <b/>
      <sz val="16"/>
      <color theme="1"/>
      <name val="Calibri"/>
      <family val="2"/>
      <scheme val="minor"/>
    </font>
    <font>
      <i/>
      <sz val="11"/>
      <color theme="1"/>
      <name val="Calibri"/>
      <family val="2"/>
      <scheme val="minor"/>
    </font>
  </fonts>
  <fills count="5">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theme="8" tint="0.79998168889431442"/>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3" fillId="3" borderId="2" xfId="0" applyFont="1" applyFill="1" applyBorder="1" applyAlignment="1">
      <alignment horizontal="center" wrapText="1"/>
    </xf>
    <xf numFmtId="0" fontId="1" fillId="0" borderId="0" xfId="0" applyFont="1"/>
    <xf numFmtId="0" fontId="1" fillId="4" borderId="2" xfId="0" applyFont="1" applyFill="1" applyBorder="1" applyAlignment="1">
      <alignment horizontal="left" vertical="center" wrapText="1"/>
    </xf>
    <xf numFmtId="0" fontId="1" fillId="0" borderId="2" xfId="0" applyFont="1" applyBorder="1" applyAlignment="1">
      <alignment horizontal="center" vertical="center" wrapText="1"/>
    </xf>
    <xf numFmtId="0" fontId="0" fillId="0" borderId="2" xfId="0" applyBorder="1" applyAlignment="1" applyProtection="1">
      <alignment horizontal="left" vertical="center" wrapText="1"/>
      <protection hidden="1"/>
    </xf>
    <xf numFmtId="0" fontId="0" fillId="0" borderId="2" xfId="0" applyBorder="1" applyProtection="1">
      <protection locked="0"/>
    </xf>
    <xf numFmtId="0" fontId="0" fillId="0" borderId="3" xfId="0" applyBorder="1" applyAlignment="1">
      <alignment horizontal="left" vertical="center" wrapText="1"/>
    </xf>
    <xf numFmtId="0" fontId="0" fillId="0" borderId="2" xfId="0" applyBorder="1" applyAlignment="1">
      <alignment horizontal="center" vertical="center" wrapText="1"/>
    </xf>
    <xf numFmtId="0" fontId="1" fillId="0" borderId="0" xfId="0" applyFont="1" applyAlignment="1">
      <alignment horizontal="center"/>
    </xf>
    <xf numFmtId="0" fontId="0" fillId="0" borderId="0" xfId="0" applyAlignment="1">
      <alignment horizontal="center"/>
    </xf>
    <xf numFmtId="0" fontId="0" fillId="0" borderId="2" xfId="0" applyBorder="1" applyAlignment="1">
      <alignment horizontal="left" vertical="center" wrapText="1"/>
    </xf>
    <xf numFmtId="0" fontId="0" fillId="0" borderId="2" xfId="0" applyBorder="1" applyAlignment="1" applyProtection="1">
      <alignment vertical="center"/>
      <protection locked="0"/>
    </xf>
    <xf numFmtId="0" fontId="2" fillId="2" borderId="1" xfId="0" applyFont="1" applyFill="1" applyBorder="1" applyAlignment="1">
      <alignment horizontal="center"/>
    </xf>
    <xf numFmtId="0" fontId="1" fillId="4" borderId="4" xfId="0" applyFont="1" applyFill="1" applyBorder="1" applyAlignment="1">
      <alignment horizontal="left" vertical="center" wrapText="1"/>
    </xf>
    <xf numFmtId="0" fontId="1" fillId="4" borderId="5" xfId="0" applyFont="1" applyFill="1" applyBorder="1" applyAlignment="1">
      <alignment horizontal="left" vertical="center" wrapText="1"/>
    </xf>
    <xf numFmtId="0" fontId="1" fillId="4" borderId="6"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EC9C2-E40F-4F9B-AC0C-A92E6D9EF912}">
  <sheetPr>
    <tabColor rgb="FF00B050"/>
  </sheetPr>
  <dimension ref="A1:D17"/>
  <sheetViews>
    <sheetView tabSelected="1" zoomScaleNormal="100" workbookViewId="0">
      <selection activeCell="D23" sqref="D23"/>
    </sheetView>
  </sheetViews>
  <sheetFormatPr defaultRowHeight="15" x14ac:dyDescent="0.25"/>
  <cols>
    <col min="1" max="1" width="45.28515625" style="9" customWidth="1"/>
    <col min="2" max="2" width="18.42578125" style="9" bestFit="1" customWidth="1"/>
    <col min="3" max="3" width="50.42578125" style="10" customWidth="1"/>
    <col min="4" max="4" width="23.42578125" customWidth="1"/>
    <col min="5" max="5" width="15.7109375" customWidth="1"/>
  </cols>
  <sheetData>
    <row r="1" spans="1:4" ht="26.25" x14ac:dyDescent="0.4">
      <c r="A1" s="13" t="s">
        <v>0</v>
      </c>
      <c r="B1" s="13"/>
      <c r="C1" s="13"/>
      <c r="D1" s="13"/>
    </row>
    <row r="2" spans="1:4" s="2" customFormat="1" ht="42" x14ac:dyDescent="0.35">
      <c r="A2" s="1" t="s">
        <v>1</v>
      </c>
      <c r="B2" s="1" t="s">
        <v>2</v>
      </c>
      <c r="C2" s="1" t="s">
        <v>3</v>
      </c>
      <c r="D2" s="1" t="s">
        <v>4</v>
      </c>
    </row>
    <row r="3" spans="1:4" ht="60" x14ac:dyDescent="0.25">
      <c r="A3" s="3" t="s">
        <v>5</v>
      </c>
      <c r="B3" s="4" t="s">
        <v>6</v>
      </c>
      <c r="C3" s="5" t="str">
        <f>IF(B3="Yes","Please provide details of the committee with roles and responsibilities, agenda and MOM of recent meetings along with actions taken in the academic year considered by the institution in the pre-requisite", IF(B3="No", "No evidence",  "NA"))</f>
        <v>Please provide details of the committee with roles and responsibilities, agenda and MOM of recent meetings along with actions taken in the academic year considered by the institution in the pre-requisite</v>
      </c>
      <c r="D3" s="6" t="s">
        <v>22</v>
      </c>
    </row>
    <row r="4" spans="1:4" x14ac:dyDescent="0.25">
      <c r="A4" s="14" t="s">
        <v>8</v>
      </c>
      <c r="B4" s="15"/>
      <c r="C4" s="15"/>
      <c r="D4" s="16"/>
    </row>
    <row r="5" spans="1:4" ht="30" x14ac:dyDescent="0.25">
      <c r="A5" s="7" t="s">
        <v>9</v>
      </c>
      <c r="B5" s="4" t="s">
        <v>6</v>
      </c>
      <c r="C5" s="5" t="str">
        <f>IF(B5="Yes","Please provide details of the committee with roles and responsibilities of the BOS members", IF(B5="No", "No evidence",  "NA"))</f>
        <v>Please provide details of the committee with roles and responsibilities of the BOS members</v>
      </c>
      <c r="D5" s="12" t="s">
        <v>23</v>
      </c>
    </row>
    <row r="6" spans="1:4" ht="45" x14ac:dyDescent="0.25">
      <c r="A6" s="11" t="s">
        <v>10</v>
      </c>
      <c r="B6" s="4" t="s">
        <v>6</v>
      </c>
      <c r="C6" s="5" t="str">
        <f>IF(B6="Yes","Please provide policy document/MOM of recent meetings along with actions taken in the academic year considered by the institution in the pre-requisite", IF(B6="No", "No evidence",  "NA"))</f>
        <v>Please provide policy document/MOM of recent meetings along with actions taken in the academic year considered by the institution in the pre-requisite</v>
      </c>
      <c r="D6" s="12" t="s">
        <v>24</v>
      </c>
    </row>
    <row r="7" spans="1:4" ht="45" x14ac:dyDescent="0.25">
      <c r="A7" s="11" t="s">
        <v>11</v>
      </c>
      <c r="B7" s="4" t="s">
        <v>6</v>
      </c>
      <c r="C7" s="5" t="str">
        <f>IF(B7="Yes","Please provide policy document/MOM of recent meetings along with actions taken in the academic year considered by the institution in the pre-requisite", IF(B7="No", "No evidence",  "NA"))</f>
        <v>Please provide policy document/MOM of recent meetings along with actions taken in the academic year considered by the institution in the pre-requisite</v>
      </c>
      <c r="D7" s="12" t="s">
        <v>25</v>
      </c>
    </row>
    <row r="8" spans="1:4" x14ac:dyDescent="0.25">
      <c r="A8" s="14" t="s">
        <v>12</v>
      </c>
      <c r="B8" s="15"/>
      <c r="C8" s="15"/>
      <c r="D8" s="16"/>
    </row>
    <row r="9" spans="1:4" ht="30" x14ac:dyDescent="0.25">
      <c r="A9" s="7" t="s">
        <v>13</v>
      </c>
      <c r="B9" s="8" t="s">
        <v>6</v>
      </c>
      <c r="C9" s="5" t="str">
        <f>IF(B9="Yes","Please provide the detailed policy document reflecting the recruitment procedure", IF(B9="No", "No evidence",  "NA"))</f>
        <v>Please provide the detailed policy document reflecting the recruitment procedure</v>
      </c>
      <c r="D9" s="6" t="s">
        <v>7</v>
      </c>
    </row>
    <row r="10" spans="1:4" ht="30" x14ac:dyDescent="0.25">
      <c r="A10" s="7" t="s">
        <v>14</v>
      </c>
      <c r="B10" s="8" t="s">
        <v>6</v>
      </c>
      <c r="C10" s="5" t="str">
        <f>IF(B10="Yes","Please provide the detailed policy document reflecting appraisal/promotion procedure", IF(B10="No", "No evidence",  "NA"))</f>
        <v>Please provide the detailed policy document reflecting appraisal/promotion procedure</v>
      </c>
      <c r="D10" s="6" t="s">
        <v>7</v>
      </c>
    </row>
    <row r="11" spans="1:4" x14ac:dyDescent="0.25">
      <c r="A11" s="14" t="s">
        <v>15</v>
      </c>
      <c r="B11" s="15"/>
      <c r="C11" s="15"/>
      <c r="D11" s="16"/>
    </row>
    <row r="12" spans="1:4" x14ac:dyDescent="0.25">
      <c r="A12" s="7" t="s">
        <v>16</v>
      </c>
      <c r="B12" s="8" t="s">
        <v>6</v>
      </c>
      <c r="C12" s="5" t="str">
        <f>IF(B12="Yes","Please provide the detailed policy document", IF(B12="No", "No evidence",  "NA"))</f>
        <v>Please provide the detailed policy document</v>
      </c>
      <c r="D12" s="6" t="s">
        <v>26</v>
      </c>
    </row>
    <row r="13" spans="1:4" x14ac:dyDescent="0.25">
      <c r="A13" s="7" t="s">
        <v>17</v>
      </c>
      <c r="B13" s="8" t="s">
        <v>6</v>
      </c>
      <c r="C13" s="5" t="str">
        <f t="shared" ref="C13:C14" si="0">IF(B13="Yes","Please provide the detailed policy document", IF(B13="No", "No evidence",  "NA"))</f>
        <v>Please provide the detailed policy document</v>
      </c>
      <c r="D13" s="6" t="s">
        <v>26</v>
      </c>
    </row>
    <row r="14" spans="1:4" x14ac:dyDescent="0.25">
      <c r="A14" s="7" t="s">
        <v>18</v>
      </c>
      <c r="B14" s="8" t="s">
        <v>6</v>
      </c>
      <c r="C14" s="5" t="str">
        <f t="shared" si="0"/>
        <v>Please provide the detailed policy document</v>
      </c>
      <c r="D14" s="6" t="s">
        <v>26</v>
      </c>
    </row>
    <row r="15" spans="1:4" ht="45" x14ac:dyDescent="0.25">
      <c r="A15" s="7" t="s">
        <v>19</v>
      </c>
      <c r="B15" s="8" t="s">
        <v>6</v>
      </c>
      <c r="C15" s="5" t="str">
        <f>IF(B15="Yes","Please provide the detailed report", IF(B15="No", "No evidence",  "NA"))</f>
        <v>Please provide the detailed report</v>
      </c>
      <c r="D15" s="6" t="s">
        <v>27</v>
      </c>
    </row>
    <row r="16" spans="1:4" ht="60" x14ac:dyDescent="0.25">
      <c r="A16" s="3" t="s">
        <v>20</v>
      </c>
      <c r="B16" s="8" t="s">
        <v>6</v>
      </c>
      <c r="C16" s="5" t="str">
        <f>IF(B16="Yes","Please provide the scanned copies of active accreditation certificates", IF(B16="No", "No evidence",  "NA"))</f>
        <v>Please provide the scanned copies of active accreditation certificates</v>
      </c>
      <c r="D16" s="6" t="s">
        <v>28</v>
      </c>
    </row>
    <row r="17" spans="1:4" ht="65.099999999999994" customHeight="1" x14ac:dyDescent="0.25">
      <c r="A17" s="3" t="s">
        <v>21</v>
      </c>
      <c r="B17" s="8" t="s">
        <v>6</v>
      </c>
      <c r="C17" s="5" t="str">
        <f>IF(B17="Yes","Please provide the MOM which showcases the participation of alumni and senior students in the institutional governing body meetings conducted in the academic year considered by the institution in the pre-requisite", IF(B17="No", "No evidence",  "NA"))</f>
        <v>Please provide the MOM which showcases the participation of alumni and senior students in the institutional governing body meetings conducted in the academic year considered by the institution in the pre-requisite</v>
      </c>
      <c r="D17" s="6" t="s">
        <v>23</v>
      </c>
    </row>
  </sheetData>
  <sheetProtection algorithmName="SHA-512" hashValue="Rak0Pvw+53zxL36XBwhyq61WDGudLl+qZJcRQxVRBUMW51J3J24CV7uPonV8jkRdo8EpNAmmRoMZPawf/YmXjQ==" saltValue="CNVgFxcNP9kVF5sWAxeIag==" spinCount="100000" sheet="1" objects="1" scenarios="1" insertRows="0" insertHyperlinks="0" deleteRows="0"/>
  <protectedRanges>
    <protectedRange sqref="B5:B7 B12:B17 B3 B9:B10" name="Range1"/>
  </protectedRanges>
  <mergeCells count="4">
    <mergeCell ref="A1:D1"/>
    <mergeCell ref="A8:D8"/>
    <mergeCell ref="A11:D11"/>
    <mergeCell ref="A4:D4"/>
  </mergeCells>
  <dataValidations count="1">
    <dataValidation type="list" allowBlank="1" showInputMessage="1" showErrorMessage="1" sqref="B9:B10 B12:B17 B3 B5:B7" xr:uid="{AB59A6F9-EE17-4A91-812B-1B8CEA8DB134}">
      <formula1>"Yes, No, NA"</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Governance &amp; Structure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 Binju Madhav</dc:creator>
  <cp:keywords/>
  <dc:description/>
  <cp:lastModifiedBy>Manager Sandip TBI</cp:lastModifiedBy>
  <cp:revision/>
  <dcterms:created xsi:type="dcterms:W3CDTF">2022-09-23T10:50:03Z</dcterms:created>
  <dcterms:modified xsi:type="dcterms:W3CDTF">2026-07-31T06:00:37Z</dcterms:modified>
  <cp:category/>
  <cp:contentStatus/>
</cp:coreProperties>
</file>